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95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F24" i="1" s="1"/>
  <c r="F196" i="1" s="1"/>
  <c r="H195" i="1" l="1"/>
  <c r="I195" i="1"/>
  <c r="I81" i="1"/>
  <c r="H81" i="1"/>
  <c r="H43" i="1"/>
  <c r="I24" i="1"/>
  <c r="H24" i="1"/>
  <c r="J24" i="1"/>
  <c r="J196" i="1" s="1"/>
  <c r="G24" i="1"/>
  <c r="G196" i="1" s="1"/>
  <c r="I196" i="1" l="1"/>
  <c r="H196" i="1"/>
</calcChain>
</file>

<file path=xl/sharedStrings.xml><?xml version="1.0" encoding="utf-8"?>
<sst xmlns="http://schemas.openxmlformats.org/spreadsheetml/2006/main" count="259" uniqueCount="82">
  <si>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</si>
  <si>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</si>
  <si>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</si>
  <si>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</si>
  <si>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</si>
  <si>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</si>
  <si>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</si>
  <si>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</si>
  <si>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</si>
  <si>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</si>
  <si>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</si>
  <si>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</si>
  <si>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</si>
  <si>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</si>
  <si>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</si>
  <si>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</si>
  <si>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</si>
  <si>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</si>
  <si>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</si>
  <si>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</si>
  <si>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</si>
  <si>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</si>
  <si>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</si>
  <si>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</si>
  <si>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</si>
  <si>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</si>
  <si>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</si>
  <si>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</si>
  <si>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</si>
  <si>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</si>
  <si>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</si>
  <si>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</si>
  <si>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</si>
  <si>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</si>
  <si>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</si>
  <si>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</si>
  <si>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</si>
  <si>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</si>
  <si>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</si>
  <si>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</si>
  <si>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Ковалев</t>
  </si>
  <si>
    <t>августа</t>
  </si>
  <si>
    <t>Салат из свеклы и яблоком.</t>
  </si>
  <si>
    <t>Щи из капусты с птицей.</t>
  </si>
  <si>
    <t>Каша гречневая рассыпчатая</t>
  </si>
  <si>
    <t>Гуляш из мяса индейки</t>
  </si>
  <si>
    <t>Чай с сахаром.</t>
  </si>
  <si>
    <t>Хлеб ржаной.</t>
  </si>
  <si>
    <t>ГОСТ</t>
  </si>
  <si>
    <t>Салат и свеклы с сыром и маслом растительным.</t>
  </si>
  <si>
    <t>Суп молочный с макаронными изделиями.</t>
  </si>
  <si>
    <t>Котлеты мясные.</t>
  </si>
  <si>
    <t>Картофельное пюре.</t>
  </si>
  <si>
    <t>Компот из свежих фруктов.</t>
  </si>
  <si>
    <t>Салат из свежих огурцов и помидор.</t>
  </si>
  <si>
    <t>Борщ с капустой и сметаной.</t>
  </si>
  <si>
    <t>Омлет натуральный.</t>
  </si>
  <si>
    <t>Кофейный напиток с молоком</t>
  </si>
  <si>
    <t>Бутерброд с маслом</t>
  </si>
  <si>
    <t>Салат овощной "Степной"</t>
  </si>
  <si>
    <t>Каша вязкая молочная пшенная</t>
  </si>
  <si>
    <t>Суп картофельный с клёцками и птицей (сухарики)</t>
  </si>
  <si>
    <t>Бутерброд  с сыром</t>
  </si>
  <si>
    <t>Салат из свеклы с сыром.</t>
  </si>
  <si>
    <t>Рассольник со сметаной.</t>
  </si>
  <si>
    <t>Рыба припущенная.</t>
  </si>
  <si>
    <t>Рагу из овощей.</t>
  </si>
  <si>
    <t>Компот из сх/фр.</t>
  </si>
  <si>
    <t>Хлеб пшеничный.</t>
  </si>
  <si>
    <t>Салат "Ассорти"</t>
  </si>
  <si>
    <t>Борщ "Сибирский" с фасолью.</t>
  </si>
  <si>
    <t>Оладьи с повидлом</t>
  </si>
  <si>
    <t>Винегрет.</t>
  </si>
  <si>
    <t>Суп молочный с крупой рисовой</t>
  </si>
  <si>
    <t>Биточки паровые.</t>
  </si>
  <si>
    <t>Компот из св.фруктов.</t>
  </si>
  <si>
    <t>Салат витаминный.</t>
  </si>
  <si>
    <t>Суп-лапша с птицей.</t>
  </si>
  <si>
    <t>Жаркое по-домашнему.</t>
  </si>
  <si>
    <t>огурцы свежие</t>
  </si>
  <si>
    <t>Суп гороховый.</t>
  </si>
  <si>
    <t>Каша молочная рисовая (жидкая)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</si>
</sst>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M192" sqref="M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 t="s">
        <v>41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3.24</v>
      </c>
      <c r="H14" s="43">
        <v>2.0299999999999998</v>
      </c>
      <c r="I14" s="43">
        <v>6.25</v>
      </c>
      <c r="J14" s="43">
        <v>108.98</v>
      </c>
      <c r="K14" s="44">
        <v>54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13.28</v>
      </c>
      <c r="H15" s="43">
        <v>7.33</v>
      </c>
      <c r="I15" s="43">
        <v>15.9</v>
      </c>
      <c r="J15" s="43">
        <v>190.58</v>
      </c>
      <c r="K15" s="44">
        <v>157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41.25</v>
      </c>
      <c r="H16" s="43">
        <v>17.989999999999998</v>
      </c>
      <c r="I16" s="43">
        <v>19.57</v>
      </c>
      <c r="J16" s="43">
        <v>249</v>
      </c>
      <c r="K16" s="44">
        <v>196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200</v>
      </c>
      <c r="G17" s="43">
        <v>44.66</v>
      </c>
      <c r="H17" s="43">
        <v>8.82</v>
      </c>
      <c r="I17" s="43">
        <v>57.42</v>
      </c>
      <c r="J17" s="43">
        <v>36</v>
      </c>
      <c r="K17" s="44">
        <v>445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0.24</v>
      </c>
      <c r="H18" s="43">
        <v>0.12</v>
      </c>
      <c r="I18" s="43">
        <v>5.76</v>
      </c>
      <c r="J18" s="43">
        <v>28.2</v>
      </c>
      <c r="K18" s="44">
        <v>377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32</v>
      </c>
      <c r="G20" s="43">
        <v>4.4800000000000004</v>
      </c>
      <c r="H20" s="43">
        <v>0.88</v>
      </c>
      <c r="I20" s="43">
        <v>9.5</v>
      </c>
      <c r="J20" s="43">
        <v>33.1</v>
      </c>
      <c r="K20" s="44" t="s">
        <v>48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70.11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792</v>
      </c>
      <c r="G23" s="19">
        <f t="shared" ref="G23:J23" si="2">SUM(G14:G22)</f>
        <v>107.14999999999999</v>
      </c>
      <c r="H23" s="19">
        <f t="shared" si="2"/>
        <v>37.17</v>
      </c>
      <c r="I23" s="19">
        <f t="shared" si="2"/>
        <v>114.4</v>
      </c>
      <c r="J23" s="19">
        <f t="shared" si="2"/>
        <v>645.86</v>
      </c>
      <c r="K23" s="25"/>
      <c r="L23" s="19">
        <f t="shared" ref="L23" si="3">SUM(L14:L22)</f>
        <v>70.11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792</v>
      </c>
      <c r="G24" s="32">
        <f t="shared" ref="G24:J24" si="4">G13+G23</f>
        <v>107.14999999999999</v>
      </c>
      <c r="H24" s="32">
        <f t="shared" si="4"/>
        <v>37.17</v>
      </c>
      <c r="I24" s="32">
        <f t="shared" si="4"/>
        <v>114.4</v>
      </c>
      <c r="J24" s="32">
        <f t="shared" si="4"/>
        <v>645.86</v>
      </c>
      <c r="K24" s="32"/>
      <c r="L24" s="32">
        <f t="shared" ref="L24" si="5">L13+L23</f>
        <v>70.11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1</v>
      </c>
      <c r="H33" s="43">
        <v>6.07</v>
      </c>
      <c r="I33" s="43">
        <v>5.69</v>
      </c>
      <c r="J33" s="43">
        <v>79.2</v>
      </c>
      <c r="K33" s="44">
        <v>31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5.65</v>
      </c>
      <c r="H34" s="43">
        <v>5.91</v>
      </c>
      <c r="I34" s="43">
        <v>21.06</v>
      </c>
      <c r="J34" s="43">
        <v>161</v>
      </c>
      <c r="K34" s="44">
        <v>132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90</v>
      </c>
      <c r="G35" s="43">
        <v>0</v>
      </c>
      <c r="H35" s="43">
        <v>9.77</v>
      </c>
      <c r="I35" s="43">
        <v>4.8</v>
      </c>
      <c r="J35" s="43">
        <v>154.44</v>
      </c>
      <c r="K35" s="44">
        <v>268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0</v>
      </c>
      <c r="H36" s="43">
        <v>22</v>
      </c>
      <c r="I36" s="43">
        <v>26.23</v>
      </c>
      <c r="J36" s="43">
        <v>212.82</v>
      </c>
      <c r="K36" s="44">
        <v>694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180</v>
      </c>
      <c r="G37" s="43">
        <v>1.9</v>
      </c>
      <c r="H37" s="43">
        <v>2.7</v>
      </c>
      <c r="I37" s="43">
        <v>0</v>
      </c>
      <c r="J37" s="43">
        <v>80</v>
      </c>
      <c r="K37" s="44">
        <v>959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27</v>
      </c>
      <c r="G39" s="43">
        <v>2.8</v>
      </c>
      <c r="H39" s="43">
        <v>0.88</v>
      </c>
      <c r="I39" s="43">
        <v>9.5</v>
      </c>
      <c r="J39" s="43">
        <v>33.1</v>
      </c>
      <c r="K39" s="44" t="s">
        <v>48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70.11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707</v>
      </c>
      <c r="G42" s="19">
        <f t="shared" ref="G42" si="10">SUM(G33:G41)</f>
        <v>11.350000000000001</v>
      </c>
      <c r="H42" s="19">
        <f t="shared" ref="H42" si="11">SUM(H33:H41)</f>
        <v>47.330000000000005</v>
      </c>
      <c r="I42" s="19">
        <f t="shared" ref="I42" si="12">SUM(I33:I41)</f>
        <v>67.28</v>
      </c>
      <c r="J42" s="19">
        <f t="shared" ref="J42:L42" si="13">SUM(J33:J41)</f>
        <v>720.56000000000006</v>
      </c>
      <c r="K42" s="25"/>
      <c r="L42" s="19">
        <f t="shared" si="13"/>
        <v>70.11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707</v>
      </c>
      <c r="G43" s="32">
        <f t="shared" ref="G43" si="14">G32+G42</f>
        <v>11.350000000000001</v>
      </c>
      <c r="H43" s="32">
        <f t="shared" ref="H43" si="15">H32+H42</f>
        <v>47.330000000000005</v>
      </c>
      <c r="I43" s="32">
        <f t="shared" ref="I43" si="16">I32+I42</f>
        <v>67.28</v>
      </c>
      <c r="J43" s="32">
        <f t="shared" ref="J43:L43" si="17">J32+J42</f>
        <v>720.56000000000006</v>
      </c>
      <c r="K43" s="32"/>
      <c r="L43" s="32">
        <f t="shared" si="17"/>
        <v>70.11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0</v>
      </c>
      <c r="H52" s="43">
        <v>4</v>
      </c>
      <c r="I52" s="43">
        <v>2.7</v>
      </c>
      <c r="J52" s="43">
        <v>109.2</v>
      </c>
      <c r="K52" s="44">
        <v>15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0.91</v>
      </c>
      <c r="H53" s="43">
        <v>2.02</v>
      </c>
      <c r="I53" s="43">
        <v>0</v>
      </c>
      <c r="J53" s="43">
        <v>104.58</v>
      </c>
      <c r="K53" s="44">
        <v>83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180</v>
      </c>
      <c r="G54" s="43">
        <v>6.1</v>
      </c>
      <c r="H54" s="43">
        <v>9</v>
      </c>
      <c r="I54" s="43">
        <v>18.96</v>
      </c>
      <c r="J54" s="43">
        <v>258.8</v>
      </c>
      <c r="K54" s="44">
        <v>210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1.4</v>
      </c>
      <c r="H56" s="43">
        <v>1.6</v>
      </c>
      <c r="I56" s="43">
        <v>22.31</v>
      </c>
      <c r="J56" s="43">
        <v>105</v>
      </c>
      <c r="K56" s="44">
        <v>422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58</v>
      </c>
      <c r="F57" s="43">
        <v>40</v>
      </c>
      <c r="G57" s="43">
        <v>2.36</v>
      </c>
      <c r="H57" s="43">
        <v>9.15</v>
      </c>
      <c r="I57" s="43">
        <v>15.02</v>
      </c>
      <c r="J57" s="43">
        <v>153</v>
      </c>
      <c r="K57" s="44">
        <v>88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40</v>
      </c>
      <c r="G58" s="43">
        <v>4.4800000000000004</v>
      </c>
      <c r="H58" s="43">
        <v>0.88</v>
      </c>
      <c r="I58" s="43">
        <v>9.5</v>
      </c>
      <c r="J58" s="43">
        <v>33.1</v>
      </c>
      <c r="K58" s="44" t="s">
        <v>48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70.11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15.25</v>
      </c>
      <c r="H61" s="19">
        <f t="shared" ref="H61" si="23">SUM(H52:H60)</f>
        <v>26.650000000000002</v>
      </c>
      <c r="I61" s="19">
        <f t="shared" ref="I61" si="24">SUM(I52:I60)</f>
        <v>68.489999999999995</v>
      </c>
      <c r="J61" s="19">
        <f t="shared" ref="J61:L61" si="25">SUM(J52:J60)</f>
        <v>763.68000000000006</v>
      </c>
      <c r="K61" s="25"/>
      <c r="L61" s="19">
        <f t="shared" si="25"/>
        <v>70.11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720</v>
      </c>
      <c r="G62" s="32">
        <f t="shared" ref="G62" si="26">G51+G61</f>
        <v>15.25</v>
      </c>
      <c r="H62" s="32">
        <f t="shared" ref="H62" si="27">H51+H61</f>
        <v>26.650000000000002</v>
      </c>
      <c r="I62" s="32">
        <f t="shared" ref="I62" si="28">I51+I61</f>
        <v>68.489999999999995</v>
      </c>
      <c r="J62" s="32">
        <f t="shared" ref="J62:L62" si="29">J51+J61</f>
        <v>763.68000000000006</v>
      </c>
      <c r="K62" s="32"/>
      <c r="L62" s="32">
        <f t="shared" si="29"/>
        <v>70.11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42</v>
      </c>
      <c r="F71" s="43">
        <v>60</v>
      </c>
      <c r="G71" s="43">
        <v>3.24</v>
      </c>
      <c r="H71" s="43">
        <v>2.0299999999999998</v>
      </c>
      <c r="I71" s="43">
        <v>6.25</v>
      </c>
      <c r="J71" s="43">
        <v>108.98</v>
      </c>
      <c r="K71" s="44">
        <v>54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43</v>
      </c>
      <c r="F72" s="43">
        <v>200</v>
      </c>
      <c r="G72" s="43">
        <v>13.28</v>
      </c>
      <c r="H72" s="43">
        <v>7.33</v>
      </c>
      <c r="I72" s="43">
        <v>15.9</v>
      </c>
      <c r="J72" s="43">
        <v>190.58</v>
      </c>
      <c r="K72" s="44">
        <v>187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45</v>
      </c>
      <c r="F73" s="43">
        <v>100</v>
      </c>
      <c r="G73" s="43">
        <v>41.25</v>
      </c>
      <c r="H73" s="43">
        <v>17.989999999999998</v>
      </c>
      <c r="I73" s="43">
        <v>19.57</v>
      </c>
      <c r="J73" s="43">
        <v>249</v>
      </c>
      <c r="K73" s="44">
        <v>196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44</v>
      </c>
      <c r="F74" s="43">
        <v>200</v>
      </c>
      <c r="G74" s="43">
        <v>44.66</v>
      </c>
      <c r="H74" s="43">
        <v>8.82</v>
      </c>
      <c r="I74" s="43">
        <v>57.42</v>
      </c>
      <c r="J74" s="43">
        <v>36</v>
      </c>
      <c r="K74" s="44">
        <v>445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0.24</v>
      </c>
      <c r="H75" s="43">
        <v>0.12</v>
      </c>
      <c r="I75" s="43">
        <v>5.76</v>
      </c>
      <c r="J75" s="43">
        <v>28.2</v>
      </c>
      <c r="K75" s="44">
        <v>377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32</v>
      </c>
      <c r="G77" s="43">
        <v>4.4800000000000004</v>
      </c>
      <c r="H77" s="43">
        <v>0.88</v>
      </c>
      <c r="I77" s="43">
        <v>9.5</v>
      </c>
      <c r="J77" s="43">
        <v>33.1</v>
      </c>
      <c r="K77" s="44" t="s">
        <v>48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70.11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792</v>
      </c>
      <c r="G80" s="19">
        <f t="shared" ref="G80" si="34">SUM(G71:G79)</f>
        <v>107.14999999999999</v>
      </c>
      <c r="H80" s="19">
        <f t="shared" ref="H80" si="35">SUM(H71:H79)</f>
        <v>37.17</v>
      </c>
      <c r="I80" s="19">
        <f t="shared" ref="I80" si="36">SUM(I71:I79)</f>
        <v>114.4</v>
      </c>
      <c r="J80" s="19">
        <f t="shared" ref="J80:L80" si="37">SUM(J71:J79)</f>
        <v>645.86</v>
      </c>
      <c r="K80" s="25"/>
      <c r="L80" s="19">
        <f t="shared" si="37"/>
        <v>70.11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792</v>
      </c>
      <c r="G81" s="32">
        <f t="shared" ref="G81" si="38">G70+G80</f>
        <v>107.14999999999999</v>
      </c>
      <c r="H81" s="32">
        <f t="shared" ref="H81" si="39">H70+H80</f>
        <v>37.17</v>
      </c>
      <c r="I81" s="32">
        <f t="shared" ref="I81" si="40">I70+I80</f>
        <v>114.4</v>
      </c>
      <c r="J81" s="32">
        <f t="shared" ref="J81:L81" si="41">J70+J80</f>
        <v>645.86</v>
      </c>
      <c r="K81" s="32"/>
      <c r="L81" s="32">
        <f t="shared" si="41"/>
        <v>70.11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60</v>
      </c>
      <c r="G90" s="43">
        <v>7.09</v>
      </c>
      <c r="H90" s="43">
        <v>9.69</v>
      </c>
      <c r="I90" s="43">
        <v>25.7</v>
      </c>
      <c r="J90" s="43">
        <v>64.39</v>
      </c>
      <c r="K90" s="44">
        <v>25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6</v>
      </c>
      <c r="H91" s="43">
        <v>8.6999999999999993</v>
      </c>
      <c r="I91" s="43">
        <v>5.6</v>
      </c>
      <c r="J91" s="43">
        <v>209.25</v>
      </c>
      <c r="K91" s="44">
        <v>25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60</v>
      </c>
      <c r="F92" s="43">
        <v>210</v>
      </c>
      <c r="G92" s="43">
        <v>8.18</v>
      </c>
      <c r="H92" s="43">
        <v>12.8</v>
      </c>
      <c r="I92" s="43">
        <v>42.46</v>
      </c>
      <c r="J92" s="43">
        <v>318</v>
      </c>
      <c r="K92" s="44">
        <v>323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46</v>
      </c>
      <c r="F94" s="43">
        <v>200</v>
      </c>
      <c r="G94" s="43">
        <v>0.24</v>
      </c>
      <c r="H94" s="43">
        <v>0.12</v>
      </c>
      <c r="I94" s="43">
        <v>5.76</v>
      </c>
      <c r="J94" s="43">
        <v>28.2</v>
      </c>
      <c r="K94" s="44">
        <v>377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62</v>
      </c>
      <c r="F95" s="43">
        <v>45</v>
      </c>
      <c r="G95" s="43">
        <v>5.76</v>
      </c>
      <c r="H95" s="43">
        <v>5.25</v>
      </c>
      <c r="I95" s="43">
        <v>14.94</v>
      </c>
      <c r="J95" s="43">
        <v>133</v>
      </c>
      <c r="K95" s="44">
        <v>90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27</v>
      </c>
      <c r="G96" s="43">
        <v>4.4800000000000004</v>
      </c>
      <c r="H96" s="43">
        <v>0.88</v>
      </c>
      <c r="I96" s="43">
        <v>9.5</v>
      </c>
      <c r="J96" s="43">
        <v>33.1</v>
      </c>
      <c r="K96" s="44" t="s">
        <v>48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70.11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742</v>
      </c>
      <c r="G99" s="19">
        <f t="shared" ref="G99" si="46">SUM(G90:G98)</f>
        <v>31.749999999999996</v>
      </c>
      <c r="H99" s="19">
        <f t="shared" ref="H99" si="47">SUM(H90:H98)</f>
        <v>37.440000000000005</v>
      </c>
      <c r="I99" s="19">
        <f t="shared" ref="I99" si="48">SUM(I90:I98)</f>
        <v>103.96</v>
      </c>
      <c r="J99" s="19">
        <f t="shared" ref="J99:L99" si="49">SUM(J90:J98)</f>
        <v>785.94</v>
      </c>
      <c r="K99" s="25"/>
      <c r="L99" s="19">
        <f t="shared" si="49"/>
        <v>70.11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742</v>
      </c>
      <c r="G100" s="32">
        <f t="shared" ref="G100" si="50">G89+G99</f>
        <v>31.749999999999996</v>
      </c>
      <c r="H100" s="32">
        <f t="shared" ref="H100" si="51">H89+H99</f>
        <v>37.440000000000005</v>
      </c>
      <c r="I100" s="32">
        <f t="shared" ref="I100" si="52">I89+I99</f>
        <v>103.96</v>
      </c>
      <c r="J100" s="32">
        <f t="shared" ref="J100:L100" si="53">J89+J99</f>
        <v>785.94</v>
      </c>
      <c r="K100" s="32"/>
      <c r="L100" s="32">
        <f t="shared" si="53"/>
        <v>70.11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60</v>
      </c>
      <c r="G109" s="43">
        <v>1.33</v>
      </c>
      <c r="H109" s="43">
        <v>3</v>
      </c>
      <c r="I109" s="43">
        <v>8.52</v>
      </c>
      <c r="J109" s="43">
        <v>84.12</v>
      </c>
      <c r="K109" s="44">
        <v>20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64</v>
      </c>
      <c r="F110" s="43">
        <v>200</v>
      </c>
      <c r="G110" s="43">
        <v>13.2</v>
      </c>
      <c r="H110" s="43">
        <v>5</v>
      </c>
      <c r="I110" s="43">
        <v>13.75</v>
      </c>
      <c r="J110" s="43">
        <v>170.5</v>
      </c>
      <c r="K110" s="44">
        <v>197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90</v>
      </c>
      <c r="G111" s="43">
        <v>4.6500000000000004</v>
      </c>
      <c r="H111" s="43">
        <v>2.2999999999999998</v>
      </c>
      <c r="I111" s="43">
        <v>23.7</v>
      </c>
      <c r="J111" s="43">
        <v>200.4</v>
      </c>
      <c r="K111" s="44">
        <v>147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150</v>
      </c>
      <c r="G112" s="43">
        <v>1.6</v>
      </c>
      <c r="H112" s="43">
        <v>0.08</v>
      </c>
      <c r="I112" s="43">
        <v>27.5</v>
      </c>
      <c r="J112" s="43">
        <v>196.24</v>
      </c>
      <c r="K112" s="44">
        <v>141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67</v>
      </c>
      <c r="F113" s="43">
        <v>180</v>
      </c>
      <c r="G113" s="43">
        <v>0.33</v>
      </c>
      <c r="H113" s="43">
        <v>1.1499999999999999</v>
      </c>
      <c r="I113" s="43">
        <v>28.9</v>
      </c>
      <c r="J113" s="43">
        <v>80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68</v>
      </c>
      <c r="F114" s="43">
        <v>48</v>
      </c>
      <c r="G114" s="43">
        <v>0.9</v>
      </c>
      <c r="H114" s="43">
        <v>1</v>
      </c>
      <c r="I114" s="43">
        <v>18.3</v>
      </c>
      <c r="J114" s="43">
        <v>44.4</v>
      </c>
      <c r="K114" s="44" t="s">
        <v>48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27</v>
      </c>
      <c r="G115" s="43">
        <v>4.4800000000000004</v>
      </c>
      <c r="H115" s="43">
        <v>0.88</v>
      </c>
      <c r="I115" s="43">
        <v>9.5</v>
      </c>
      <c r="J115" s="43">
        <v>33.1</v>
      </c>
      <c r="K115" s="44" t="s">
        <v>48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70.11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26.49</v>
      </c>
      <c r="H118" s="19">
        <f t="shared" si="56"/>
        <v>13.410000000000002</v>
      </c>
      <c r="I118" s="19">
        <f t="shared" si="56"/>
        <v>130.17000000000002</v>
      </c>
      <c r="J118" s="19">
        <f t="shared" si="56"/>
        <v>808.76</v>
      </c>
      <c r="K118" s="25"/>
      <c r="L118" s="19">
        <f t="shared" ref="L118" si="57">SUM(L109:L117)</f>
        <v>70.11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755</v>
      </c>
      <c r="G119" s="32">
        <f t="shared" ref="G119" si="58">G108+G118</f>
        <v>26.49</v>
      </c>
      <c r="H119" s="32">
        <f t="shared" ref="H119" si="59">H108+H118</f>
        <v>13.410000000000002</v>
      </c>
      <c r="I119" s="32">
        <f t="shared" ref="I119" si="60">I108+I118</f>
        <v>130.17000000000002</v>
      </c>
      <c r="J119" s="32">
        <f t="shared" ref="J119:L119" si="61">J108+J118</f>
        <v>808.76</v>
      </c>
      <c r="K119" s="32"/>
      <c r="L119" s="32">
        <f t="shared" si="61"/>
        <v>70.11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69</v>
      </c>
      <c r="F128" s="43">
        <v>60</v>
      </c>
      <c r="G128" s="43">
        <v>0</v>
      </c>
      <c r="H128" s="43">
        <v>19</v>
      </c>
      <c r="I128" s="43">
        <v>39.5</v>
      </c>
      <c r="J128" s="43">
        <v>150.52000000000001</v>
      </c>
      <c r="K128" s="44">
        <v>10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70</v>
      </c>
      <c r="F129" s="43">
        <v>200</v>
      </c>
      <c r="G129" s="43">
        <v>5.25</v>
      </c>
      <c r="H129" s="43">
        <v>10.5</v>
      </c>
      <c r="I129" s="43">
        <v>10</v>
      </c>
      <c r="J129" s="43">
        <v>120.52</v>
      </c>
      <c r="K129" s="44">
        <v>113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260</v>
      </c>
      <c r="G130" s="43">
        <v>16</v>
      </c>
      <c r="H130" s="43">
        <v>15.44</v>
      </c>
      <c r="I130" s="43">
        <v>126.32</v>
      </c>
      <c r="J130" s="43">
        <v>706</v>
      </c>
      <c r="K130" s="44">
        <v>281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0.24</v>
      </c>
      <c r="H132" s="43">
        <v>0.12</v>
      </c>
      <c r="I132" s="43">
        <v>5.76</v>
      </c>
      <c r="J132" s="43">
        <v>28.2</v>
      </c>
      <c r="K132" s="44">
        <v>377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32</v>
      </c>
      <c r="G134" s="43">
        <v>4.4800000000000004</v>
      </c>
      <c r="H134" s="43">
        <v>0.88</v>
      </c>
      <c r="I134" s="43">
        <v>9.5</v>
      </c>
      <c r="J134" s="43">
        <v>33.1</v>
      </c>
      <c r="K134" s="44" t="s">
        <v>48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70.11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752</v>
      </c>
      <c r="G137" s="19">
        <f t="shared" ref="G137:J137" si="64">SUM(G128:G136)</f>
        <v>25.97</v>
      </c>
      <c r="H137" s="19">
        <f t="shared" si="64"/>
        <v>45.94</v>
      </c>
      <c r="I137" s="19">
        <f t="shared" si="64"/>
        <v>191.07999999999998</v>
      </c>
      <c r="J137" s="19">
        <f t="shared" si="64"/>
        <v>1038.3399999999999</v>
      </c>
      <c r="K137" s="25"/>
      <c r="L137" s="19">
        <f t="shared" ref="L137" si="65">SUM(L128:L136)</f>
        <v>70.11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752</v>
      </c>
      <c r="G138" s="32">
        <f t="shared" ref="G138" si="66">G127+G137</f>
        <v>25.97</v>
      </c>
      <c r="H138" s="32">
        <f t="shared" ref="H138" si="67">H127+H137</f>
        <v>45.94</v>
      </c>
      <c r="I138" s="32">
        <f t="shared" ref="I138" si="68">I127+I137</f>
        <v>191.07999999999998</v>
      </c>
      <c r="J138" s="32">
        <f t="shared" ref="J138:L138" si="69">J127+J137</f>
        <v>1038.3399999999999</v>
      </c>
      <c r="K138" s="32"/>
      <c r="L138" s="32">
        <f t="shared" si="69"/>
        <v>70.11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72</v>
      </c>
      <c r="F147" s="43">
        <v>60</v>
      </c>
      <c r="G147" s="43">
        <v>7.09</v>
      </c>
      <c r="H147" s="43">
        <v>0</v>
      </c>
      <c r="I147" s="43">
        <v>25.7</v>
      </c>
      <c r="J147" s="43">
        <v>104.39</v>
      </c>
      <c r="K147" s="44">
        <v>67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73</v>
      </c>
      <c r="F148" s="43">
        <v>200</v>
      </c>
      <c r="G148" s="43">
        <v>4.5599999999999996</v>
      </c>
      <c r="H148" s="43">
        <v>5.8</v>
      </c>
      <c r="I148" s="43">
        <v>19.09</v>
      </c>
      <c r="J148" s="43">
        <v>146</v>
      </c>
      <c r="K148" s="44">
        <v>131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74</v>
      </c>
      <c r="F149" s="43">
        <v>90</v>
      </c>
      <c r="G149" s="43">
        <v>10.01</v>
      </c>
      <c r="H149" s="43">
        <v>7.2</v>
      </c>
      <c r="I149" s="43">
        <v>28.02</v>
      </c>
      <c r="J149" s="43">
        <v>227.2</v>
      </c>
      <c r="K149" s="44">
        <v>268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52</v>
      </c>
      <c r="F150" s="43">
        <v>150</v>
      </c>
      <c r="G150" s="43">
        <v>0</v>
      </c>
      <c r="H150" s="43">
        <v>2</v>
      </c>
      <c r="I150" s="43">
        <v>26.23</v>
      </c>
      <c r="J150" s="43">
        <v>212.82</v>
      </c>
      <c r="K150" s="44">
        <v>312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75</v>
      </c>
      <c r="F151" s="43">
        <v>180</v>
      </c>
      <c r="G151" s="43">
        <v>0.33</v>
      </c>
      <c r="H151" s="43">
        <v>1.1000000000000001</v>
      </c>
      <c r="I151" s="43">
        <v>18.899999999999999</v>
      </c>
      <c r="J151" s="43">
        <v>60</v>
      </c>
      <c r="K151" s="44">
        <v>859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68</v>
      </c>
      <c r="F152" s="43">
        <v>30</v>
      </c>
      <c r="G152" s="43">
        <v>0.9</v>
      </c>
      <c r="H152" s="43">
        <v>1</v>
      </c>
      <c r="I152" s="43">
        <v>18.3</v>
      </c>
      <c r="J152" s="43">
        <v>44.4</v>
      </c>
      <c r="K152" s="44" t="s">
        <v>48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27</v>
      </c>
      <c r="G153" s="43">
        <v>4.4800000000000004</v>
      </c>
      <c r="H153" s="43">
        <v>0.88</v>
      </c>
      <c r="I153" s="43">
        <v>9.5</v>
      </c>
      <c r="J153" s="43">
        <v>33.1</v>
      </c>
      <c r="K153" s="44" t="s">
        <v>48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70.11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737</v>
      </c>
      <c r="G156" s="19">
        <f t="shared" ref="G156:J156" si="72">SUM(G147:G155)</f>
        <v>27.369999999999994</v>
      </c>
      <c r="H156" s="19">
        <f t="shared" si="72"/>
        <v>17.98</v>
      </c>
      <c r="I156" s="19">
        <f t="shared" si="72"/>
        <v>145.74</v>
      </c>
      <c r="J156" s="19">
        <f t="shared" si="72"/>
        <v>827.91</v>
      </c>
      <c r="K156" s="25"/>
      <c r="L156" s="19">
        <f t="shared" ref="L156" si="73">SUM(L147:L155)</f>
        <v>70.11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737</v>
      </c>
      <c r="G157" s="32">
        <f t="shared" ref="G157" si="74">G146+G156</f>
        <v>27.369999999999994</v>
      </c>
      <c r="H157" s="32">
        <f t="shared" ref="H157" si="75">H146+H156</f>
        <v>17.98</v>
      </c>
      <c r="I157" s="32">
        <f t="shared" ref="I157" si="76">I146+I156</f>
        <v>145.74</v>
      </c>
      <c r="J157" s="32">
        <f t="shared" ref="J157:L157" si="77">J146+J156</f>
        <v>827.91</v>
      </c>
      <c r="K157" s="32"/>
      <c r="L157" s="32">
        <f t="shared" si="77"/>
        <v>70.11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60</v>
      </c>
      <c r="G166" s="43">
        <v>12</v>
      </c>
      <c r="H166" s="43">
        <v>8</v>
      </c>
      <c r="I166" s="43">
        <v>38.159999999999997</v>
      </c>
      <c r="J166" s="43">
        <v>68</v>
      </c>
      <c r="K166" s="44">
        <v>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200</v>
      </c>
      <c r="G167" s="43">
        <v>0</v>
      </c>
      <c r="H167" s="43">
        <v>1</v>
      </c>
      <c r="I167" s="43">
        <v>4.7</v>
      </c>
      <c r="J167" s="43">
        <v>162.5</v>
      </c>
      <c r="K167" s="44">
        <v>86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78</v>
      </c>
      <c r="F168" s="43">
        <v>240</v>
      </c>
      <c r="G168" s="43">
        <v>0.2</v>
      </c>
      <c r="H168" s="43">
        <v>1.8</v>
      </c>
      <c r="I168" s="43">
        <v>0</v>
      </c>
      <c r="J168" s="43">
        <v>305.89</v>
      </c>
      <c r="K168" s="44">
        <v>436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0.24</v>
      </c>
      <c r="H170" s="43">
        <v>0.12</v>
      </c>
      <c r="I170" s="43">
        <v>5.76</v>
      </c>
      <c r="J170" s="43">
        <v>28.2</v>
      </c>
      <c r="K170" s="44">
        <v>377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32</v>
      </c>
      <c r="G172" s="43">
        <v>4.4800000000000004</v>
      </c>
      <c r="H172" s="43">
        <v>0.88</v>
      </c>
      <c r="I172" s="43">
        <v>9.5</v>
      </c>
      <c r="J172" s="43">
        <v>33.1</v>
      </c>
      <c r="K172" s="44" t="s">
        <v>48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70.11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732</v>
      </c>
      <c r="G175" s="19">
        <f t="shared" ref="G175:J175" si="80">SUM(G166:G174)</f>
        <v>16.920000000000002</v>
      </c>
      <c r="H175" s="19">
        <f t="shared" si="80"/>
        <v>11.8</v>
      </c>
      <c r="I175" s="19">
        <f t="shared" si="80"/>
        <v>58.12</v>
      </c>
      <c r="J175" s="19">
        <f t="shared" si="80"/>
        <v>597.69000000000005</v>
      </c>
      <c r="K175" s="25"/>
      <c r="L175" s="19">
        <f t="shared" ref="L175" si="81">SUM(L166:L174)</f>
        <v>70.11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732</v>
      </c>
      <c r="G176" s="32">
        <f t="shared" ref="G176" si="82">G165+G175</f>
        <v>16.920000000000002</v>
      </c>
      <c r="H176" s="32">
        <f t="shared" ref="H176" si="83">H165+H175</f>
        <v>11.8</v>
      </c>
      <c r="I176" s="32">
        <f t="shared" ref="I176" si="84">I165+I175</f>
        <v>58.12</v>
      </c>
      <c r="J176" s="32">
        <f t="shared" ref="J176:L176" si="85">J165+J175</f>
        <v>597.69000000000005</v>
      </c>
      <c r="K176" s="32"/>
      <c r="L176" s="32">
        <f t="shared" si="85"/>
        <v>70.11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79</v>
      </c>
      <c r="F185" s="43">
        <v>50</v>
      </c>
      <c r="G185" s="43">
        <v>0.4</v>
      </c>
      <c r="H185" s="43">
        <v>0.05</v>
      </c>
      <c r="I185" s="43">
        <v>1.3</v>
      </c>
      <c r="J185" s="43">
        <v>64.39</v>
      </c>
      <c r="K185" s="44">
        <v>12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80</v>
      </c>
      <c r="F186" s="43">
        <v>200</v>
      </c>
      <c r="G186" s="43">
        <v>7.23</v>
      </c>
      <c r="H186" s="43">
        <v>23.6</v>
      </c>
      <c r="I186" s="43">
        <v>53.75</v>
      </c>
      <c r="J186" s="43">
        <v>220.5</v>
      </c>
      <c r="K186" s="44">
        <v>203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81</v>
      </c>
      <c r="F187" s="43">
        <v>210</v>
      </c>
      <c r="G187" s="43">
        <v>4.9800000000000004</v>
      </c>
      <c r="H187" s="43">
        <v>11.8</v>
      </c>
      <c r="I187" s="43">
        <v>32.14</v>
      </c>
      <c r="J187" s="43">
        <v>256</v>
      </c>
      <c r="K187" s="44">
        <v>330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0.24</v>
      </c>
      <c r="H189" s="43">
        <v>0.12</v>
      </c>
      <c r="I189" s="43">
        <v>5.76</v>
      </c>
      <c r="J189" s="43">
        <v>28.2</v>
      </c>
      <c r="K189" s="44">
        <v>377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62</v>
      </c>
      <c r="F190" s="43">
        <v>45</v>
      </c>
      <c r="G190" s="43">
        <v>5.76</v>
      </c>
      <c r="H190" s="43">
        <v>5.25</v>
      </c>
      <c r="I190" s="43">
        <v>14.94</v>
      </c>
      <c r="J190" s="43">
        <v>133</v>
      </c>
      <c r="K190" s="44">
        <v>90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27</v>
      </c>
      <c r="G191" s="43">
        <v>4.4800000000000004</v>
      </c>
      <c r="H191" s="43">
        <v>0.88</v>
      </c>
      <c r="I191" s="43">
        <v>9.5</v>
      </c>
      <c r="J191" s="43">
        <v>33.1</v>
      </c>
      <c r="K191" s="44" t="s">
        <v>48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70.11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732</v>
      </c>
      <c r="G194" s="19">
        <f t="shared" ref="G194:J194" si="88">SUM(G185:G193)</f>
        <v>23.09</v>
      </c>
      <c r="H194" s="19">
        <f t="shared" si="88"/>
        <v>41.7</v>
      </c>
      <c r="I194" s="19">
        <f t="shared" si="88"/>
        <v>117.39</v>
      </c>
      <c r="J194" s="19">
        <f t="shared" si="88"/>
        <v>735.19</v>
      </c>
      <c r="K194" s="25"/>
      <c r="L194" s="19">
        <f t="shared" ref="L194" si="89">SUM(L185:L193)</f>
        <v>70.11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732</v>
      </c>
      <c r="G195" s="32">
        <f t="shared" ref="G195" si="90">G184+G194</f>
        <v>23.09</v>
      </c>
      <c r="H195" s="32">
        <f t="shared" ref="H195" si="91">H184+H194</f>
        <v>41.7</v>
      </c>
      <c r="I195" s="32">
        <f t="shared" ref="I195" si="92">I184+I194</f>
        <v>117.39</v>
      </c>
      <c r="J195" s="32">
        <f t="shared" ref="J195:L195" si="93">J184+J194</f>
        <v>735.19</v>
      </c>
      <c r="K195" s="32"/>
      <c r="L195" s="32">
        <f t="shared" si="93"/>
        <v>70.11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746.1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39.249000000000002</v>
      </c>
      <c r="H196" s="34">
        <f t="shared" si="94"/>
        <v>31.658999999999999</v>
      </c>
      <c r="I196" s="34">
        <f t="shared" si="94"/>
        <v>111.10299999999999</v>
      </c>
      <c r="J196" s="34">
        <f t="shared" si="94"/>
        <v>756.97900000000004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2023-10-10T19:42:35Z</dcterms:modified>
</cp:coreProperties>
</file>